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7375" windowHeight="1275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<sst xmlns="http://schemas.openxmlformats.org/spreadsheetml/2006/main" count="41" uniqueCount="35">
  <si>
    <t>2020년 7월 교장실 내빈접대용 물품 구입</t>
  </si>
  <si>
    <t>2/4분기 누계</t>
  </si>
  <si>
    <t xml:space="preserve">●2/4분기 업무추진비 집행액은 1,830,380원으로 </t>
  </si>
  <si>
    <t>2020학년도 2/4분기 진말초등학교 업무추진비 집행내역</t>
  </si>
  <si>
    <t>본도시락 시흥시청점</t>
  </si>
  <si>
    <t>2020년 8월 14일 출근 교직원 중식 제공</t>
  </si>
  <si>
    <t>2020년 6월 교장실 내빈접대용 물품 구입</t>
  </si>
  <si>
    <t>2020년 8월 교장실 내빈접대용 물품 구입</t>
  </si>
  <si>
    <t>2/4분기</t>
  </si>
  <si>
    <t>교직원 조의금 지급</t>
  </si>
  <si>
    <t>2020년 7월 초등3지구 교감 지구장학협의회 물품 구입</t>
  </si>
  <si>
    <t>시흥연성파리바게뜨 외 1명</t>
  </si>
  <si>
    <t>3지구 담당장학사 외 9명</t>
  </si>
  <si>
    <t>                                                                       (단위:원)</t>
  </si>
  <si>
    <t>                                                                     (단위:천원)</t>
  </si>
  <si>
    <t>학교 방문 내빈객</t>
  </si>
  <si>
    <t>집행내역(집행대상)</t>
  </si>
  <si>
    <t xml:space="preserve">  2. 공개내역</t>
  </si>
  <si>
    <t>(주)학산 외 1명</t>
  </si>
  <si>
    <t>교직원</t>
  </si>
  <si>
    <t>합계</t>
  </si>
  <si>
    <t>비고</t>
  </si>
  <si>
    <t>학교장</t>
  </si>
  <si>
    <t>집행률</t>
  </si>
  <si>
    <t>집행액</t>
  </si>
  <si>
    <t>(주)학산</t>
  </si>
  <si>
    <t xml:space="preserve">  1. 총괄</t>
  </si>
  <si>
    <t>전분기누계</t>
  </si>
  <si>
    <t>연간예산액</t>
  </si>
  <si>
    <t>집행일시</t>
  </si>
  <si>
    <t>집행잔액</t>
  </si>
  <si>
    <t>집행대상</t>
  </si>
  <si>
    <t>장소(사용처)</t>
  </si>
  <si>
    <t>사용누계가 연간예산액의 18%에 해당합니다●</t>
  </si>
  <si>
    <t>교무실 내빈접대물품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</si>
</sst>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4" fillId="0" borderId="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9" fontId="4" fillId="0" borderId="7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2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4" fontId="8" fillId="0" borderId="7" xfId="0" applyNumberFormat="1" applyFont="1" applyFill="1" applyBorder="1" applyAlignment="1" applyProtection="1">
      <alignment horizontal="center" vertical="center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2" borderId="2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29"/>
  <sheetViews>
    <sheetView tabSelected="1" zoomScaleSheetLayoutView="75" workbookViewId="0" topLeftCell="A7">
      <selection activeCell="D20" sqref="D20:E20"/>
    </sheetView>
  </sheetViews>
  <sheetFormatPr defaultColWidth="8.88671875" defaultRowHeight="13.5"/>
  <cols>
    <col min="1" max="1" width="10.77734375" style="2" customWidth="1"/>
    <col min="2" max="2" width="15.21484375" style="2" customWidth="1"/>
    <col min="3" max="3" width="15.88671875" style="2" customWidth="1"/>
    <col min="4" max="4" width="9.3359375" style="2" customWidth="1"/>
    <col min="5" max="5" width="10.99609375" style="2" customWidth="1"/>
    <col min="6" max="7" width="10.77734375" style="2" customWidth="1"/>
    <col min="8" max="8" width="11.99609375" style="3" customWidth="1"/>
    <col min="9" max="9" width="10.77734375" style="2" customWidth="1"/>
    <col min="10" max="10" width="11.5546875" style="4" bestFit="1" customWidth="1"/>
    <col min="11" max="11" width="10.6640625" style="2" bestFit="1" customWidth="1"/>
    <col min="12" max="256" width="8.88671875" style="2" customWidth="1"/>
  </cols>
  <sheetData>
    <row r="3" spans="1:10" ht="24.9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2"/>
    </row>
    <row r="4" spans="1:10" ht="24.9">
      <c r="A4" s="11"/>
      <c r="B4" s="11"/>
      <c r="C4" s="11"/>
      <c r="D4" s="11"/>
      <c r="E4" s="11"/>
      <c r="F4" s="11"/>
      <c r="G4" s="11"/>
      <c r="H4" s="11"/>
      <c r="J4" s="2"/>
    </row>
    <row r="5" spans="1:10" ht="24.9">
      <c r="A5" s="11"/>
      <c r="B5" s="11"/>
      <c r="C5" s="11"/>
      <c r="D5" s="11"/>
      <c r="E5" s="11"/>
      <c r="F5" s="11"/>
      <c r="G5" s="11"/>
      <c r="H5" s="11"/>
      <c r="J5" s="2"/>
    </row>
    <row r="6" spans="1:10" ht="19.55">
      <c r="A6" s="39" t="s">
        <v>2</v>
      </c>
      <c r="B6" s="39"/>
      <c r="C6" s="39"/>
      <c r="D6" s="39"/>
      <c r="E6" s="39"/>
      <c r="F6" s="39"/>
      <c r="G6" s="39"/>
      <c r="H6" s="39"/>
      <c r="I6" s="1"/>
      <c r="J6" s="2"/>
    </row>
    <row r="7" spans="1:10" ht="19.55">
      <c r="A7" s="39" t="s">
        <v>33</v>
      </c>
      <c r="B7" s="39"/>
      <c r="C7" s="39"/>
      <c r="D7" s="39"/>
      <c r="E7" s="39"/>
      <c r="F7" s="39"/>
      <c r="G7" s="39"/>
      <c r="H7" s="39"/>
      <c r="I7" s="1"/>
      <c r="J7" s="2"/>
    </row>
    <row r="8" spans="1:10" ht="13.5">
      <c r="A8" s="1"/>
      <c r="B8" s="1"/>
      <c r="C8" s="1"/>
      <c r="D8" s="1"/>
      <c r="E8" s="1"/>
      <c r="F8" s="1"/>
      <c r="G8" s="1"/>
      <c r="H8" s="12"/>
      <c r="I8" s="1"/>
      <c r="J8" s="2"/>
    </row>
    <row r="9" spans="1:10" ht="19.25">
      <c r="A9" s="18" t="s">
        <v>26</v>
      </c>
      <c r="B9" s="17"/>
      <c r="C9" s="17"/>
      <c r="D9" s="17"/>
      <c r="E9" s="17"/>
      <c r="F9" s="17"/>
      <c r="G9" s="17"/>
      <c r="H9" s="17"/>
      <c r="I9" s="1"/>
      <c r="J9" s="2"/>
    </row>
    <row r="10" spans="1:10" ht="16.6">
      <c r="A10" s="13"/>
      <c r="B10" s="13"/>
      <c r="C10" s="13"/>
      <c r="D10" s="13"/>
      <c r="E10" s="13"/>
      <c r="F10" s="13"/>
      <c r="G10" s="13"/>
      <c r="H10" s="14"/>
      <c r="I10" s="1"/>
      <c r="J10" s="2"/>
    </row>
    <row r="11" spans="1:10" ht="13.5">
      <c r="A11" s="42" t="s">
        <v>14</v>
      </c>
      <c r="B11" s="42"/>
      <c r="C11" s="43"/>
      <c r="D11" s="43"/>
      <c r="E11" s="43"/>
      <c r="F11" s="43"/>
      <c r="G11" s="43"/>
      <c r="H11" s="43"/>
      <c r="I11" s="43"/>
      <c r="J11" s="2"/>
    </row>
    <row r="12" spans="1:10" ht="34.5" customHeight="1">
      <c r="A12" s="54" t="s">
        <v>28</v>
      </c>
      <c r="B12" s="54"/>
      <c r="C12" s="55" t="s">
        <v>1</v>
      </c>
      <c r="D12" s="55"/>
      <c r="E12" s="55"/>
      <c r="F12" s="55"/>
      <c r="G12" s="53" t="s">
        <v>30</v>
      </c>
      <c r="H12" s="53"/>
      <c r="I12" s="53" t="s">
        <v>23</v>
      </c>
      <c r="J12" s="2"/>
    </row>
    <row r="13" spans="1:9" s="2" customFormat="1" ht="34.5" customHeight="1">
      <c r="A13" s="54"/>
      <c r="B13" s="54"/>
      <c r="C13" s="19" t="s">
        <v>27</v>
      </c>
      <c r="D13" s="20" t="s">
        <v>8</v>
      </c>
      <c r="E13" s="53" t="s">
        <v>20</v>
      </c>
      <c r="F13" s="53"/>
      <c r="G13" s="53"/>
      <c r="H13" s="53"/>
      <c r="I13" s="53"/>
    </row>
    <row r="14" spans="1:10" ht="34.5" customHeight="1">
      <c r="A14" s="49">
        <v>10320</v>
      </c>
      <c r="B14" s="50"/>
      <c r="C14" s="21">
        <v>1830</v>
      </c>
      <c r="D14" s="22">
        <v>495</v>
      </c>
      <c r="E14" s="52">
        <f>+C14+D14</f>
        <v>2325</v>
      </c>
      <c r="F14" s="52"/>
      <c r="G14" s="52">
        <f>+A14-E14</f>
        <v>7995</v>
      </c>
      <c r="H14" s="52"/>
      <c r="I14" s="23">
        <f>+E14/A14</f>
        <v>0.22529069767441862</v>
      </c>
      <c r="J14" s="2"/>
    </row>
    <row r="15" spans="1:10" ht="13.5">
      <c r="A15" s="15"/>
      <c r="B15" s="15"/>
      <c r="C15" s="15"/>
      <c r="D15" s="15"/>
      <c r="E15" s="15"/>
      <c r="F15" s="15"/>
      <c r="G15" s="15"/>
      <c r="H15" s="16"/>
      <c r="I15" s="1"/>
      <c r="J15" s="2"/>
    </row>
    <row r="16" ht="13.5" customHeight="1">
      <c r="H16" s="9"/>
    </row>
    <row r="17" spans="1:8" ht="16.5" customHeight="1">
      <c r="A17" s="44" t="s">
        <v>17</v>
      </c>
      <c r="B17" s="44"/>
      <c r="C17" s="44"/>
      <c r="D17" s="44"/>
      <c r="E17" s="44"/>
      <c r="F17" s="44"/>
      <c r="G17" s="44"/>
      <c r="H17" s="44"/>
    </row>
    <row r="18" spans="1:8" ht="16.5" customHeight="1">
      <c r="A18" s="5"/>
      <c r="B18" s="5"/>
      <c r="C18" s="5"/>
      <c r="D18" s="5"/>
      <c r="E18" s="5"/>
      <c r="F18" s="5"/>
      <c r="G18" s="5"/>
      <c r="H18" s="6"/>
    </row>
    <row r="19" spans="1:9" ht="14.2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</row>
    <row r="20" spans="1:9" ht="46.5" customHeight="1">
      <c r="A20" s="7" t="s">
        <v>29</v>
      </c>
      <c r="B20" s="40" t="s">
        <v>16</v>
      </c>
      <c r="C20" s="45"/>
      <c r="D20" s="40" t="s">
        <v>24</v>
      </c>
      <c r="E20" s="41"/>
      <c r="F20" s="46" t="s">
        <v>32</v>
      </c>
      <c r="G20" s="47"/>
      <c r="H20" s="8" t="s">
        <v>31</v>
      </c>
      <c r="I20" s="8" t="s">
        <v>21</v>
      </c>
    </row>
    <row r="21" spans="1:9" ht="46.5" customHeight="1">
      <c r="A21" s="32">
        <v>44005</v>
      </c>
      <c r="B21" s="31" t="s">
        <v>6</v>
      </c>
      <c r="C21" s="29"/>
      <c r="D21" s="34"/>
      <c r="E21" s="35">
        <v>55060</v>
      </c>
      <c r="F21" s="56" t="s">
        <v>25</v>
      </c>
      <c r="G21" s="56"/>
      <c r="H21" s="26" t="s">
        <v>15</v>
      </c>
      <c r="I21" s="8"/>
    </row>
    <row r="22" spans="1:256" s="1" customFormat="1" ht="50.1" customHeight="1">
      <c r="A22" s="33">
        <v>44026</v>
      </c>
      <c r="B22" s="30" t="s">
        <v>0</v>
      </c>
      <c r="C22" s="25"/>
      <c r="D22" s="34"/>
      <c r="E22" s="35">
        <v>65000</v>
      </c>
      <c r="F22" s="56" t="s">
        <v>25</v>
      </c>
      <c r="G22" s="56"/>
      <c r="H22" s="26" t="s">
        <v>15</v>
      </c>
      <c r="I22" s="10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0" s="2" customFormat="1" ht="50.1" customHeight="1">
      <c r="A23" s="27">
        <v>44027</v>
      </c>
      <c r="B23" s="25" t="s">
        <v>34</v>
      </c>
      <c r="C23" s="25"/>
      <c r="D23" s="34"/>
      <c r="E23" s="36">
        <v>66400</v>
      </c>
      <c r="F23" s="56" t="s">
        <v>18</v>
      </c>
      <c r="G23" s="56"/>
      <c r="H23" s="26" t="s">
        <v>15</v>
      </c>
      <c r="I23" s="10"/>
      <c r="J23" s="4"/>
    </row>
    <row r="24" spans="1:256" s="1" customFormat="1" ht="50.1" customHeight="1">
      <c r="A24" s="27">
        <v>44040</v>
      </c>
      <c r="B24" s="25" t="s">
        <v>9</v>
      </c>
      <c r="C24" s="25"/>
      <c r="D24" s="34"/>
      <c r="E24" s="38">
        <v>50000</v>
      </c>
      <c r="F24" s="56" t="s">
        <v>22</v>
      </c>
      <c r="G24" s="56"/>
      <c r="H24" s="26" t="s">
        <v>19</v>
      </c>
      <c r="I24" s="10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50.1" customHeight="1">
      <c r="A25" s="27">
        <v>44041</v>
      </c>
      <c r="B25" s="25" t="s">
        <v>10</v>
      </c>
      <c r="C25" s="25"/>
      <c r="D25" s="34"/>
      <c r="E25" s="35">
        <v>39780</v>
      </c>
      <c r="F25" s="56" t="s">
        <v>11</v>
      </c>
      <c r="G25" s="56"/>
      <c r="H25" s="26" t="s">
        <v>12</v>
      </c>
      <c r="I25" s="10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50.1" customHeight="1">
      <c r="A26" s="27">
        <v>44053</v>
      </c>
      <c r="B26" s="25" t="s">
        <v>7</v>
      </c>
      <c r="C26" s="25"/>
      <c r="D26" s="34"/>
      <c r="E26" s="37">
        <v>49250</v>
      </c>
      <c r="F26" s="56" t="s">
        <v>25</v>
      </c>
      <c r="G26" s="56"/>
      <c r="H26" s="26" t="s">
        <v>15</v>
      </c>
      <c r="I26" s="10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50.1" customHeight="1">
      <c r="A27" s="27">
        <v>44057</v>
      </c>
      <c r="B27" s="25" t="s">
        <v>5</v>
      </c>
      <c r="C27" s="25"/>
      <c r="D27" s="34"/>
      <c r="E27" s="38">
        <v>169200</v>
      </c>
      <c r="F27" s="56" t="s">
        <v>4</v>
      </c>
      <c r="G27" s="56"/>
      <c r="H27" s="26" t="s">
        <v>19</v>
      </c>
      <c r="I27" s="10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5" ht="13.5">
      <c r="A28" s="28"/>
      <c r="E28" s="24">
        <f>SUM(E21:E27)</f>
        <v>494690</v>
      </c>
    </row>
    <row r="29" ht="13.5">
      <c r="A29" s="28"/>
    </row>
  </sheetData>
  <mergeCells count="24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E13:F13"/>
    <mergeCell ref="A12:B13"/>
    <mergeCell ref="C12:F12"/>
    <mergeCell ref="G12:H13"/>
    <mergeCell ref="I12:I13"/>
    <mergeCell ref="F23:G23"/>
    <mergeCell ref="F24:G24"/>
    <mergeCell ref="F27:G27"/>
    <mergeCell ref="F25:G25"/>
    <mergeCell ref="F21:G21"/>
    <mergeCell ref="F22:G22"/>
    <mergeCell ref="F26:G26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2020-09-01T04:03:21Z</dcterms:modified>
  <cp:category/>
  <cp:version/>
  <cp:contentType/>
  <cp:contentStatus/>
  <cp:revision>62</cp:revision>
</cp:coreProperties>
</file>